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dvt_projects\oz1cm_eclipse_projects\C64_io_opto\"/>
    </mc:Choice>
  </mc:AlternateContent>
  <xr:revisionPtr revIDLastSave="0" documentId="13_ncr:1_{F2C2CADD-C3BC-4B99-97C3-0E0A30FE4A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H31" i="1" s="1"/>
  <c r="F31" i="1"/>
  <c r="H38" i="1"/>
  <c r="G38" i="1"/>
  <c r="F38" i="1"/>
  <c r="E32" i="1"/>
  <c r="E39" i="1"/>
  <c r="E14" i="1"/>
  <c r="G9" i="1"/>
  <c r="E9" i="1"/>
  <c r="E8" i="1"/>
</calcChain>
</file>

<file path=xl/sharedStrings.xml><?xml version="1.0" encoding="utf-8"?>
<sst xmlns="http://schemas.openxmlformats.org/spreadsheetml/2006/main" count="34" uniqueCount="24">
  <si>
    <t>PCB Left Top Corner</t>
  </si>
  <si>
    <t>X_Start:</t>
  </si>
  <si>
    <t>Y_Start:</t>
  </si>
  <si>
    <t>X_Stop:</t>
  </si>
  <si>
    <t>mm</t>
  </si>
  <si>
    <t>Size_X:</t>
  </si>
  <si>
    <t>Size_y:</t>
  </si>
  <si>
    <t>Relay_Specs</t>
  </si>
  <si>
    <t>Offset_Relay_x:</t>
  </si>
  <si>
    <t>Offset_Relay_y:</t>
  </si>
  <si>
    <t>Total Size_x:</t>
  </si>
  <si>
    <t>Components Placement</t>
  </si>
  <si>
    <t>K1</t>
  </si>
  <si>
    <t>K2</t>
  </si>
  <si>
    <t>K3</t>
  </si>
  <si>
    <t>K4</t>
  </si>
  <si>
    <t>K5</t>
  </si>
  <si>
    <t>K6</t>
  </si>
  <si>
    <t>K7</t>
  </si>
  <si>
    <t>K8</t>
  </si>
  <si>
    <t>X</t>
  </si>
  <si>
    <t>Y</t>
  </si>
  <si>
    <t>Spacing from edge:</t>
  </si>
  <si>
    <t>Spacing Rly to Rly: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</si>
</sst>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41"/>
  <sheetViews>
    <sheetView tabSelected="1" topLeftCell="A13" workbookViewId="0">
      <selection activeCell="J37" sqref="J37"/>
    </sheetView>
  </sheetViews>
  <sheetFormatPr defaultRowHeight="15" x14ac:dyDescent="0.25"/>
  <cols>
    <col min="3" max="3" width="21.85546875" customWidth="1"/>
    <col min="4" max="4" width="17.5703125" customWidth="1"/>
  </cols>
  <sheetData>
    <row r="1" spans="3:7" x14ac:dyDescent="0.25">
      <c r="C1" t="s">
        <v>0</v>
      </c>
    </row>
    <row r="2" spans="3:7" x14ac:dyDescent="0.25">
      <c r="D2" t="s">
        <v>1</v>
      </c>
      <c r="E2">
        <v>79.7</v>
      </c>
      <c r="F2" t="s">
        <v>4</v>
      </c>
    </row>
    <row r="3" spans="3:7" x14ac:dyDescent="0.25">
      <c r="D3" s="1" t="s">
        <v>2</v>
      </c>
      <c r="E3">
        <v>41.4</v>
      </c>
      <c r="F3" t="s">
        <v>4</v>
      </c>
    </row>
    <row r="5" spans="3:7" x14ac:dyDescent="0.25">
      <c r="D5" t="s">
        <v>3</v>
      </c>
      <c r="E5">
        <v>179.7</v>
      </c>
      <c r="F5" t="s">
        <v>4</v>
      </c>
    </row>
    <row r="6" spans="3:7" x14ac:dyDescent="0.25">
      <c r="D6" t="s">
        <v>2</v>
      </c>
      <c r="E6">
        <v>91.4</v>
      </c>
      <c r="F6" t="s">
        <v>4</v>
      </c>
    </row>
    <row r="8" spans="3:7" x14ac:dyDescent="0.25">
      <c r="D8" t="s">
        <v>5</v>
      </c>
      <c r="E8">
        <f>E5-E2</f>
        <v>99.999999999999986</v>
      </c>
      <c r="F8" t="s">
        <v>4</v>
      </c>
    </row>
    <row r="9" spans="3:7" x14ac:dyDescent="0.25">
      <c r="D9" t="s">
        <v>6</v>
      </c>
      <c r="E9">
        <f>E6-E3</f>
        <v>50.000000000000007</v>
      </c>
      <c r="F9" t="s">
        <v>4</v>
      </c>
      <c r="G9">
        <f>E9/2</f>
        <v>25.000000000000004</v>
      </c>
    </row>
    <row r="13" spans="3:7" x14ac:dyDescent="0.25">
      <c r="C13" t="s">
        <v>7</v>
      </c>
    </row>
    <row r="14" spans="3:7" x14ac:dyDescent="0.25">
      <c r="D14" t="s">
        <v>8</v>
      </c>
      <c r="E14">
        <f>(12.2/2)+2</f>
        <v>8.1</v>
      </c>
    </row>
    <row r="15" spans="3:7" x14ac:dyDescent="0.25">
      <c r="D15" t="s">
        <v>9</v>
      </c>
      <c r="E15">
        <v>0</v>
      </c>
    </row>
    <row r="17" spans="3:8" x14ac:dyDescent="0.25">
      <c r="D17" t="s">
        <v>10</v>
      </c>
      <c r="E17">
        <v>15.6</v>
      </c>
    </row>
    <row r="18" spans="3:8" x14ac:dyDescent="0.25">
      <c r="D18" t="s">
        <v>10</v>
      </c>
      <c r="E18">
        <v>19.2</v>
      </c>
    </row>
    <row r="22" spans="3:8" x14ac:dyDescent="0.25">
      <c r="C22" t="s">
        <v>11</v>
      </c>
    </row>
    <row r="30" spans="3:8" x14ac:dyDescent="0.25">
      <c r="E30" t="s">
        <v>19</v>
      </c>
      <c r="F30" t="s">
        <v>18</v>
      </c>
      <c r="G30" t="s">
        <v>17</v>
      </c>
      <c r="H30" t="s">
        <v>16</v>
      </c>
    </row>
    <row r="31" spans="3:8" x14ac:dyDescent="0.25">
      <c r="D31" t="s">
        <v>20</v>
      </c>
      <c r="E31">
        <v>119.4</v>
      </c>
      <c r="F31">
        <f>E31+$E$41</f>
        <v>136.4</v>
      </c>
      <c r="G31">
        <f t="shared" ref="G31:H31" si="0">F31+$E$41</f>
        <v>153.4</v>
      </c>
      <c r="H31">
        <f t="shared" si="0"/>
        <v>170.4</v>
      </c>
    </row>
    <row r="32" spans="3:8" x14ac:dyDescent="0.25">
      <c r="D32" t="s">
        <v>21</v>
      </c>
      <c r="E32">
        <f>E3+E33</f>
        <v>64.400000000000006</v>
      </c>
      <c r="F32">
        <v>64.400000000000006</v>
      </c>
      <c r="G32">
        <v>64.400000000000006</v>
      </c>
      <c r="H32">
        <v>64.400000000000006</v>
      </c>
    </row>
    <row r="33" spans="4:8" x14ac:dyDescent="0.25">
      <c r="D33" t="s">
        <v>22</v>
      </c>
      <c r="E33">
        <v>23</v>
      </c>
    </row>
    <row r="37" spans="4:8" x14ac:dyDescent="0.25">
      <c r="E37" t="s">
        <v>12</v>
      </c>
      <c r="F37" t="s">
        <v>13</v>
      </c>
      <c r="G37" t="s">
        <v>14</v>
      </c>
      <c r="H37" t="s">
        <v>15</v>
      </c>
    </row>
    <row r="38" spans="4:8" x14ac:dyDescent="0.25">
      <c r="D38" t="s">
        <v>20</v>
      </c>
      <c r="E38">
        <v>119.4</v>
      </c>
      <c r="F38">
        <f>E38+E41</f>
        <v>136.4</v>
      </c>
      <c r="G38">
        <f>F38+E41</f>
        <v>153.4</v>
      </c>
      <c r="H38">
        <f>G38+E41</f>
        <v>170.4</v>
      </c>
    </row>
    <row r="39" spans="4:8" x14ac:dyDescent="0.25">
      <c r="D39" t="s">
        <v>21</v>
      </c>
      <c r="E39">
        <f>E6-E40</f>
        <v>68.400000000000006</v>
      </c>
      <c r="F39">
        <v>68.400000000000006</v>
      </c>
      <c r="G39">
        <v>68.400000000000006</v>
      </c>
      <c r="H39">
        <v>68.400000000000006</v>
      </c>
    </row>
    <row r="40" spans="4:8" x14ac:dyDescent="0.25">
      <c r="D40" t="s">
        <v>22</v>
      </c>
      <c r="E40">
        <v>23</v>
      </c>
    </row>
    <row r="41" spans="4:8" x14ac:dyDescent="0.25">
      <c r="D41" t="s">
        <v>23</v>
      </c>
      <c r="E4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ChristianM</dc:creator>
  <cp:lastModifiedBy>Christian Lind Vie Madsen</cp:lastModifiedBy>
  <dcterms:created xsi:type="dcterms:W3CDTF">2015-06-05T18:17:20Z</dcterms:created>
  <dcterms:modified xsi:type="dcterms:W3CDTF">2026-06-26T10:52:01Z</dcterms:modified>
</cp:coreProperties>
</file>